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minimized="1" xWindow="0" yWindow="0" windowWidth="20490" windowHeight="69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1" l="1"/>
</calcChain>
</file>

<file path=xl/sharedStrings.xml><?xml version="1.0" encoding="utf-8"?>
<sst xmlns="http://schemas.openxmlformats.org/spreadsheetml/2006/main" count="71" uniqueCount="58">
  <si>
    <t>Total</t>
  </si>
  <si>
    <t>Otros</t>
  </si>
  <si>
    <t>COF</t>
  </si>
  <si>
    <t>SGP</t>
  </si>
  <si>
    <t>RP</t>
  </si>
  <si>
    <t>Trimestre 4</t>
  </si>
  <si>
    <t>Trimeste 3</t>
  </si>
  <si>
    <t>Trimestre 2</t>
  </si>
  <si>
    <t>Trimestre 1</t>
  </si>
  <si>
    <t>Línea base</t>
  </si>
  <si>
    <t>Descripción</t>
  </si>
  <si>
    <t>Corresponsables</t>
  </si>
  <si>
    <t>Fuentes de financiación, en miles de $</t>
  </si>
  <si>
    <t>Rubro (s)</t>
  </si>
  <si>
    <t>Meta (s)</t>
  </si>
  <si>
    <t>Indicador ( es )</t>
  </si>
  <si>
    <t>Número del radicado en el  Banco de Proyectos</t>
  </si>
  <si>
    <t>Proyecto</t>
  </si>
  <si>
    <t>Programa</t>
  </si>
  <si>
    <t>Línea Estratégica</t>
  </si>
  <si>
    <t>Dimensión</t>
  </si>
  <si>
    <t>Sector (DNP)</t>
  </si>
  <si>
    <t>NA: No aplica</t>
  </si>
  <si>
    <t xml:space="preserve">Fecha de elaboración: </t>
  </si>
  <si>
    <t xml:space="preserve">Vigencia: </t>
  </si>
  <si>
    <t xml:space="preserve">Secretaría de Despacho: </t>
  </si>
  <si>
    <t>Fecha Actualización:  2016-06-07</t>
  </si>
  <si>
    <t>Versión: 05</t>
  </si>
  <si>
    <t>Código: F - PA - 03</t>
  </si>
  <si>
    <t>PLAN OPERATIVO ANUAL DE INVERSIÓN (POAI )</t>
  </si>
  <si>
    <t>Deporte y Recreación</t>
  </si>
  <si>
    <t>Social</t>
  </si>
  <si>
    <t>Recreación y Deporte para la vida</t>
  </si>
  <si>
    <t>Fomento del Deporte</t>
  </si>
  <si>
    <t>Implementación de la educación física con un aprendizaje significativo en el Municipio de Caldas</t>
  </si>
  <si>
    <t xml:space="preserve">Instituciones educativas que participarán en las actividades de juegos escolares e intercolegiados. </t>
  </si>
  <si>
    <t xml:space="preserve">Personas que participarán en los programas de descentralización de la recreación y el aprovechamiento del tiempo libre. </t>
  </si>
  <si>
    <t xml:space="preserve">Alumnos participantes de las instituciones educativas en los programas de actividad física. </t>
  </si>
  <si>
    <t xml:space="preserve">Instituciones educativas que participarán de las actividades deportivas, lúdicas y recreativas en el Municipio de Caldas. </t>
  </si>
  <si>
    <t>Fortalecimiento de la proyección deportiva en el Municipio de Caldas</t>
  </si>
  <si>
    <t xml:space="preserve">Número de personas que hacen parte de los semilleros de iniciación deportiva. </t>
  </si>
  <si>
    <t xml:space="preserve">Capacitación a los diferentes líderes deportivos del municipio de Caldas. </t>
  </si>
  <si>
    <t>Apoyo integral a deportistas.</t>
  </si>
  <si>
    <t xml:space="preserve">Número de deportistas en competencia a nivel municipal, departamental y nacional </t>
  </si>
  <si>
    <t>Mantenimiento y equipamiento para las prácticas deportivas en el municipio de Caldas, Antioquia</t>
  </si>
  <si>
    <t>Número de escenarios deportivos y recreativos a intervenir en el municipio de Caldas</t>
  </si>
  <si>
    <t>Actividad Física y Salud</t>
  </si>
  <si>
    <t>Fortalecimiento e implementan de programas de estilos de Vida Saludable a través de la actividad física
en el Municipio Caldas, Antioquia</t>
  </si>
  <si>
    <t xml:space="preserve">Población impactada en el gimnasio municipal, Centro Promocional de la Salud </t>
  </si>
  <si>
    <t xml:space="preserve">Número de actividades destinadas en el aprovechamiento de los escenarios urbanos y rurales para el uso de la bicicleta. </t>
  </si>
  <si>
    <t xml:space="preserve">Población impactada mediante los programas enfocados en la promoción de la salud y prevencion de la enfermedad corporal. </t>
  </si>
  <si>
    <t xml:space="preserve">Población infantil beneficiada en el aprovechamiento del tiempo libre por medio de actividades lúdicas y deportivas en las vacaciones recreativas. </t>
  </si>
  <si>
    <t>30401
30402</t>
  </si>
  <si>
    <t>30403
30404
50403</t>
  </si>
  <si>
    <t>30404
50401
50402
50404</t>
  </si>
  <si>
    <t>Instituto de Deportes y Recreación Caldas -INDEC</t>
  </si>
  <si>
    <t xml:space="preserve">Nombres y apellidos del responsable:Javier Ignacio Gomez Restrepo </t>
  </si>
  <si>
    <t>INDEC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</si>
</sst>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2" borderId="19" xfId="0" applyFont="1" applyFill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2" fillId="2" borderId="21" xfId="0" applyFont="1" applyFill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1" fillId="2" borderId="21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vertical="center"/>
    </xf>
    <xf numFmtId="0" fontId="2" fillId="2" borderId="23" xfId="0" applyFont="1" applyFill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2" fontId="2" fillId="2" borderId="25" xfId="0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37" xfId="0" applyFont="1" applyFill="1" applyBorder="1"/>
    <xf numFmtId="0" fontId="2" fillId="2" borderId="37" xfId="0" applyFont="1" applyFill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31" xfId="0" applyBorder="1"/>
    <xf numFmtId="0" fontId="1" fillId="2" borderId="43" xfId="0" applyFont="1" applyFill="1" applyBorder="1" applyAlignment="1">
      <alignment vertical="center"/>
    </xf>
    <xf numFmtId="0" fontId="1" fillId="2" borderId="42" xfId="0" applyFont="1" applyFill="1" applyBorder="1" applyAlignment="1">
      <alignment vertical="center"/>
    </xf>
    <xf numFmtId="0" fontId="5" fillId="0" borderId="48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61" xfId="0" applyFont="1" applyFill="1" applyBorder="1" applyAlignment="1">
      <alignment horizontal="left" vertical="center" wrapText="1"/>
    </xf>
    <xf numFmtId="2" fontId="1" fillId="0" borderId="1" xfId="0" applyNumberFormat="1" applyFont="1" applyBorder="1" applyAlignment="1">
      <alignment vertical="center"/>
    </xf>
    <xf numFmtId="0" fontId="5" fillId="0" borderId="5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14" fontId="2" fillId="2" borderId="19" xfId="0" applyNumberFormat="1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2" fillId="2" borderId="39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2" fontId="4" fillId="0" borderId="38" xfId="0" applyNumberFormat="1" applyFont="1" applyBorder="1" applyAlignment="1">
      <alignment horizontal="center" vertical="center"/>
    </xf>
    <xf numFmtId="2" fontId="3" fillId="0" borderId="37" xfId="0" applyNumberFormat="1" applyFont="1" applyBorder="1" applyAlignment="1">
      <alignment horizontal="center" vertical="center"/>
    </xf>
    <xf numFmtId="2" fontId="3" fillId="0" borderId="36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2" fontId="3" fillId="0" borderId="30" xfId="0" applyNumberFormat="1" applyFont="1" applyBorder="1" applyAlignment="1">
      <alignment horizontal="center" vertical="center"/>
    </xf>
    <xf numFmtId="2" fontId="3" fillId="0" borderId="26" xfId="0" applyNumberFormat="1" applyFont="1" applyBorder="1" applyAlignment="1">
      <alignment horizontal="center" vertical="center"/>
    </xf>
    <xf numFmtId="2" fontId="3" fillId="0" borderId="25" xfId="0" applyNumberFormat="1" applyFont="1" applyBorder="1" applyAlignment="1">
      <alignment horizontal="center" vertical="center"/>
    </xf>
    <xf numFmtId="2" fontId="3" fillId="0" borderId="27" xfId="0" applyNumberFormat="1" applyFont="1" applyBorder="1" applyAlignment="1">
      <alignment horizontal="center" vertical="center"/>
    </xf>
    <xf numFmtId="0" fontId="2" fillId="0" borderId="35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0" borderId="58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0" borderId="59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5" fillId="0" borderId="60" xfId="0" applyFont="1" applyFill="1" applyBorder="1" applyAlignment="1">
      <alignment horizontal="center" vertical="center" wrapText="1"/>
    </xf>
    <xf numFmtId="0" fontId="5" fillId="0" borderId="6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5" fillId="0" borderId="61" xfId="0" applyNumberFormat="1" applyFont="1" applyFill="1" applyBorder="1" applyAlignment="1">
      <alignment horizontal="center" vertical="center" wrapText="1"/>
    </xf>
    <xf numFmtId="1" fontId="5" fillId="0" borderId="49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1" fontId="5" fillId="0" borderId="5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3" fontId="5" fillId="0" borderId="64" xfId="0" applyNumberFormat="1" applyFont="1" applyFill="1" applyBorder="1" applyAlignment="1">
      <alignment horizontal="center" vertical="center" wrapText="1"/>
    </xf>
    <xf numFmtId="3" fontId="5" fillId="0" borderId="65" xfId="0" applyNumberFormat="1" applyFont="1" applyFill="1" applyBorder="1" applyAlignment="1">
      <alignment horizontal="center" vertical="center" wrapText="1"/>
    </xf>
    <xf numFmtId="3" fontId="5" fillId="0" borderId="63" xfId="0" applyNumberFormat="1" applyFont="1" applyFill="1" applyBorder="1" applyAlignment="1">
      <alignment horizontal="center" vertical="center" wrapText="1"/>
    </xf>
    <xf numFmtId="3" fontId="5" fillId="0" borderId="62" xfId="0" applyNumberFormat="1" applyFont="1" applyFill="1" applyBorder="1" applyAlignment="1">
      <alignment horizontal="center" vertical="center" wrapText="1"/>
    </xf>
    <xf numFmtId="0" fontId="5" fillId="0" borderId="65" xfId="0" applyNumberFormat="1" applyFont="1" applyFill="1" applyBorder="1" applyAlignment="1">
      <alignment horizontal="center" vertical="center" wrapText="1"/>
    </xf>
    <xf numFmtId="0" fontId="5" fillId="0" borderId="63" xfId="0" applyNumberFormat="1" applyFont="1" applyFill="1" applyBorder="1" applyAlignment="1">
      <alignment horizontal="center" vertical="center" wrapText="1"/>
    </xf>
    <xf numFmtId="0" fontId="5" fillId="0" borderId="66" xfId="0" applyNumberFormat="1" applyFont="1" applyFill="1" applyBorder="1" applyAlignment="1">
      <alignment horizontal="center" vertical="center" wrapText="1"/>
    </xf>
    <xf numFmtId="3" fontId="1" fillId="0" borderId="55" xfId="0" applyNumberFormat="1" applyFont="1" applyBorder="1" applyAlignment="1">
      <alignment horizontal="center" vertical="center"/>
    </xf>
    <xf numFmtId="3" fontId="1" fillId="0" borderId="67" xfId="0" applyNumberFormat="1" applyFont="1" applyBorder="1" applyAlignment="1">
      <alignment horizontal="center" vertical="center"/>
    </xf>
    <xf numFmtId="3" fontId="1" fillId="0" borderId="56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5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3" fontId="1" fillId="0" borderId="55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center" vertical="center" wrapText="1"/>
    </xf>
    <xf numFmtId="22" fontId="1" fillId="2" borderId="19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</xdr:colOff>
      <xdr:row>0</xdr:row>
      <xdr:rowOff>0</xdr:rowOff>
    </xdr:from>
    <xdr:ext cx="914398" cy="753034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2" y="0"/>
          <a:ext cx="914398" cy="75303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tabSelected="1" zoomScale="70" zoomScaleNormal="70" workbookViewId="0">
      <selection activeCell="D1" sqref="D1:N4"/>
    </sheetView>
  </sheetViews>
  <sheetFormatPr baseColWidth="10" defaultRowHeight="15" x14ac:dyDescent="0.25"/>
  <cols>
    <col min="3" max="3" width="12.28515625" bestFit="1" customWidth="1"/>
    <col min="5" max="5" width="18.7109375" customWidth="1"/>
    <col min="6" max="6" width="16.7109375" customWidth="1"/>
    <col min="7" max="7" width="19.140625" customWidth="1"/>
    <col min="14" max="14" width="17.42578125" customWidth="1"/>
    <col min="15" max="15" width="14.28515625" bestFit="1" customWidth="1"/>
    <col min="19" max="19" width="16.42578125" customWidth="1"/>
  </cols>
  <sheetData>
    <row r="1" spans="1:20" ht="15.75" x14ac:dyDescent="0.25">
      <c r="A1" s="49"/>
      <c r="B1" s="32"/>
      <c r="C1" s="31"/>
      <c r="D1" s="52" t="s">
        <v>29</v>
      </c>
      <c r="E1" s="53"/>
      <c r="F1" s="53"/>
      <c r="G1" s="53"/>
      <c r="H1" s="53"/>
      <c r="I1" s="53"/>
      <c r="J1" s="53"/>
      <c r="K1" s="53"/>
      <c r="L1" s="53"/>
      <c r="M1" s="53"/>
      <c r="N1" s="54"/>
      <c r="O1" s="61" t="s">
        <v>28</v>
      </c>
      <c r="P1" s="62"/>
      <c r="Q1" s="62"/>
      <c r="R1" s="62"/>
      <c r="S1" s="62"/>
      <c r="T1" s="36"/>
    </row>
    <row r="2" spans="1:20" ht="15.75" x14ac:dyDescent="0.25">
      <c r="A2" s="50"/>
      <c r="B2" s="30"/>
      <c r="C2" s="29"/>
      <c r="D2" s="55"/>
      <c r="E2" s="56"/>
      <c r="F2" s="56"/>
      <c r="G2" s="56"/>
      <c r="H2" s="56"/>
      <c r="I2" s="56"/>
      <c r="J2" s="56"/>
      <c r="K2" s="56"/>
      <c r="L2" s="56"/>
      <c r="M2" s="56"/>
      <c r="N2" s="57"/>
      <c r="O2" s="63" t="s">
        <v>27</v>
      </c>
      <c r="P2" s="64"/>
      <c r="Q2" s="64"/>
      <c r="R2" s="64"/>
      <c r="S2" s="64"/>
      <c r="T2" s="36"/>
    </row>
    <row r="3" spans="1:20" ht="15.75" x14ac:dyDescent="0.25">
      <c r="A3" s="50"/>
      <c r="B3" s="30"/>
      <c r="C3" s="29"/>
      <c r="D3" s="55"/>
      <c r="E3" s="56"/>
      <c r="F3" s="56"/>
      <c r="G3" s="56"/>
      <c r="H3" s="56"/>
      <c r="I3" s="56"/>
      <c r="J3" s="56"/>
      <c r="K3" s="56"/>
      <c r="L3" s="56"/>
      <c r="M3" s="56"/>
      <c r="N3" s="57"/>
      <c r="O3" s="65" t="s">
        <v>26</v>
      </c>
      <c r="P3" s="66"/>
      <c r="Q3" s="66"/>
      <c r="R3" s="66"/>
      <c r="S3" s="66"/>
      <c r="T3" s="36"/>
    </row>
    <row r="4" spans="1:20" ht="15.75" x14ac:dyDescent="0.25">
      <c r="A4" s="51"/>
      <c r="B4" s="28"/>
      <c r="C4" s="27"/>
      <c r="D4" s="58"/>
      <c r="E4" s="59"/>
      <c r="F4" s="59"/>
      <c r="G4" s="59"/>
      <c r="H4" s="59"/>
      <c r="I4" s="59"/>
      <c r="J4" s="59"/>
      <c r="K4" s="59"/>
      <c r="L4" s="59"/>
      <c r="M4" s="59"/>
      <c r="N4" s="60"/>
      <c r="O4" s="67"/>
      <c r="P4" s="68"/>
      <c r="Q4" s="68"/>
      <c r="R4" s="68"/>
      <c r="S4" s="68"/>
      <c r="T4" s="36"/>
    </row>
    <row r="5" spans="1:20" x14ac:dyDescent="0.25">
      <c r="A5" s="26" t="s">
        <v>25</v>
      </c>
      <c r="B5" s="25"/>
      <c r="C5" s="24"/>
      <c r="D5" s="47" t="s">
        <v>55</v>
      </c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36"/>
    </row>
    <row r="6" spans="1:20" ht="15.75" x14ac:dyDescent="0.25">
      <c r="A6" s="21" t="s">
        <v>24</v>
      </c>
      <c r="B6" s="48">
        <v>2020</v>
      </c>
      <c r="C6" s="19"/>
      <c r="D6" s="18"/>
      <c r="E6" s="22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37"/>
    </row>
    <row r="7" spans="1:20" x14ac:dyDescent="0.25">
      <c r="A7" s="21" t="s">
        <v>56</v>
      </c>
      <c r="B7" s="20"/>
      <c r="C7" s="19"/>
      <c r="D7" s="17"/>
      <c r="E7" s="17"/>
      <c r="F7" s="18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37"/>
    </row>
    <row r="8" spans="1:20" x14ac:dyDescent="0.25">
      <c r="A8" s="16" t="s">
        <v>23</v>
      </c>
      <c r="B8" s="15"/>
      <c r="C8" s="46">
        <v>43851</v>
      </c>
      <c r="D8" s="14"/>
      <c r="E8" s="14"/>
      <c r="F8" s="14"/>
      <c r="G8" s="14"/>
      <c r="H8" s="14"/>
      <c r="I8" s="14" t="s">
        <v>22</v>
      </c>
      <c r="J8" s="14"/>
      <c r="K8" s="14"/>
      <c r="L8" s="14"/>
      <c r="M8" s="14"/>
      <c r="N8" s="14"/>
      <c r="O8" s="127">
        <v>44117.38958333333</v>
      </c>
      <c r="P8" s="14"/>
      <c r="Q8" s="14"/>
      <c r="R8" s="14"/>
      <c r="S8" s="38"/>
    </row>
    <row r="9" spans="1:20" ht="26.25" customHeight="1" x14ac:dyDescent="0.25">
      <c r="A9" s="69" t="s">
        <v>21</v>
      </c>
      <c r="B9" s="71" t="s">
        <v>20</v>
      </c>
      <c r="C9" s="71" t="s">
        <v>19</v>
      </c>
      <c r="D9" s="73" t="s">
        <v>18</v>
      </c>
      <c r="E9" s="75" t="s">
        <v>17</v>
      </c>
      <c r="F9" s="77" t="s">
        <v>16</v>
      </c>
      <c r="G9" s="79" t="s">
        <v>15</v>
      </c>
      <c r="H9" s="83"/>
      <c r="I9" s="79" t="s">
        <v>14</v>
      </c>
      <c r="J9" s="80"/>
      <c r="K9" s="80"/>
      <c r="L9" s="83"/>
      <c r="M9" s="77" t="s">
        <v>13</v>
      </c>
      <c r="N9" s="79" t="s">
        <v>12</v>
      </c>
      <c r="O9" s="80"/>
      <c r="P9" s="80"/>
      <c r="Q9" s="80"/>
      <c r="R9" s="80"/>
      <c r="S9" s="81" t="s">
        <v>11</v>
      </c>
      <c r="T9" s="36"/>
    </row>
    <row r="10" spans="1:20" ht="29.25" customHeight="1" thickBot="1" x14ac:dyDescent="0.3">
      <c r="A10" s="70"/>
      <c r="B10" s="72"/>
      <c r="C10" s="72"/>
      <c r="D10" s="74"/>
      <c r="E10" s="76"/>
      <c r="F10" s="78"/>
      <c r="G10" s="9" t="s">
        <v>10</v>
      </c>
      <c r="H10" s="13" t="s">
        <v>9</v>
      </c>
      <c r="I10" s="12" t="s">
        <v>8</v>
      </c>
      <c r="J10" s="11" t="s">
        <v>7</v>
      </c>
      <c r="K10" s="11" t="s">
        <v>6</v>
      </c>
      <c r="L10" s="10" t="s">
        <v>5</v>
      </c>
      <c r="M10" s="78"/>
      <c r="N10" s="9" t="s">
        <v>4</v>
      </c>
      <c r="O10" s="8" t="s">
        <v>3</v>
      </c>
      <c r="P10" s="8" t="s">
        <v>2</v>
      </c>
      <c r="Q10" s="8" t="s">
        <v>1</v>
      </c>
      <c r="R10" s="7" t="s">
        <v>0</v>
      </c>
      <c r="S10" s="82"/>
      <c r="T10" s="36"/>
    </row>
    <row r="11" spans="1:20" ht="85.5" x14ac:dyDescent="0.25">
      <c r="A11" s="84" t="s">
        <v>30</v>
      </c>
      <c r="B11" s="87" t="s">
        <v>31</v>
      </c>
      <c r="C11" s="90" t="s">
        <v>32</v>
      </c>
      <c r="D11" s="93" t="s">
        <v>33</v>
      </c>
      <c r="E11" s="95" t="s">
        <v>34</v>
      </c>
      <c r="F11" s="103">
        <v>2017051290094</v>
      </c>
      <c r="G11" s="39" t="s">
        <v>35</v>
      </c>
      <c r="H11" s="3">
        <v>31</v>
      </c>
      <c r="I11" s="3">
        <v>4</v>
      </c>
      <c r="J11" s="3">
        <v>10</v>
      </c>
      <c r="K11" s="3">
        <v>11</v>
      </c>
      <c r="L11" s="3">
        <v>4</v>
      </c>
      <c r="M11" s="73" t="s">
        <v>52</v>
      </c>
      <c r="N11" s="116">
        <v>426457360</v>
      </c>
      <c r="O11" s="109"/>
      <c r="P11" s="3"/>
      <c r="Q11" s="3"/>
      <c r="R11" s="6"/>
      <c r="S11" s="3" t="s">
        <v>57</v>
      </c>
    </row>
    <row r="12" spans="1:20" ht="114" x14ac:dyDescent="0.25">
      <c r="A12" s="85"/>
      <c r="B12" s="88"/>
      <c r="C12" s="91"/>
      <c r="D12" s="94"/>
      <c r="E12" s="96"/>
      <c r="F12" s="104">
        <v>2017051290094</v>
      </c>
      <c r="G12" s="40" t="s">
        <v>36</v>
      </c>
      <c r="H12" s="3">
        <v>2000</v>
      </c>
      <c r="I12" s="3">
        <v>500</v>
      </c>
      <c r="J12" s="3">
        <v>500</v>
      </c>
      <c r="K12" s="3">
        <v>500</v>
      </c>
      <c r="L12" s="3">
        <v>500</v>
      </c>
      <c r="M12" s="122"/>
      <c r="N12" s="117"/>
      <c r="O12" s="110"/>
      <c r="P12" s="3"/>
      <c r="Q12" s="3"/>
      <c r="R12" s="6"/>
      <c r="S12" s="3" t="s">
        <v>57</v>
      </c>
    </row>
    <row r="13" spans="1:20" ht="85.5" x14ac:dyDescent="0.25">
      <c r="A13" s="85"/>
      <c r="B13" s="88"/>
      <c r="C13" s="91"/>
      <c r="D13" s="94"/>
      <c r="E13" s="96"/>
      <c r="F13" s="104">
        <v>2017051290094</v>
      </c>
      <c r="G13" s="40" t="s">
        <v>37</v>
      </c>
      <c r="H13" s="3">
        <v>3000</v>
      </c>
      <c r="I13" s="33">
        <v>500</v>
      </c>
      <c r="J13" s="33">
        <v>850</v>
      </c>
      <c r="K13" s="33">
        <v>950</v>
      </c>
      <c r="L13" s="33">
        <v>700</v>
      </c>
      <c r="M13" s="122"/>
      <c r="N13" s="117"/>
      <c r="O13" s="110"/>
      <c r="P13" s="3"/>
      <c r="Q13" s="3"/>
      <c r="R13" s="4"/>
      <c r="S13" s="3" t="s">
        <v>57</v>
      </c>
    </row>
    <row r="14" spans="1:20" ht="114" x14ac:dyDescent="0.25">
      <c r="A14" s="85"/>
      <c r="B14" s="88"/>
      <c r="C14" s="91"/>
      <c r="D14" s="94"/>
      <c r="E14" s="96"/>
      <c r="F14" s="105">
        <v>2017051290094</v>
      </c>
      <c r="G14" s="40" t="s">
        <v>38</v>
      </c>
      <c r="H14" s="3">
        <v>18</v>
      </c>
      <c r="I14" s="33">
        <v>2</v>
      </c>
      <c r="J14" s="33">
        <v>3</v>
      </c>
      <c r="K14" s="33">
        <v>3</v>
      </c>
      <c r="L14" s="33">
        <v>1</v>
      </c>
      <c r="M14" s="123"/>
      <c r="N14" s="118"/>
      <c r="O14" s="111"/>
      <c r="P14" s="3"/>
      <c r="Q14" s="3"/>
      <c r="R14" s="4"/>
      <c r="S14" s="3" t="s">
        <v>57</v>
      </c>
    </row>
    <row r="15" spans="1:20" ht="85.5" x14ac:dyDescent="0.25">
      <c r="A15" s="85"/>
      <c r="B15" s="88"/>
      <c r="C15" s="91"/>
      <c r="D15" s="94"/>
      <c r="E15" s="96" t="s">
        <v>39</v>
      </c>
      <c r="F15" s="101">
        <v>2017051290093</v>
      </c>
      <c r="G15" s="40" t="s">
        <v>40</v>
      </c>
      <c r="H15" s="3">
        <v>3510</v>
      </c>
      <c r="I15" s="3">
        <v>800</v>
      </c>
      <c r="J15" s="3">
        <v>1000</v>
      </c>
      <c r="K15" s="3">
        <v>1200</v>
      </c>
      <c r="L15" s="3">
        <v>510</v>
      </c>
      <c r="M15" s="119">
        <v>30402</v>
      </c>
      <c r="N15" s="124">
        <v>240375188</v>
      </c>
      <c r="O15" s="112"/>
      <c r="P15" s="3"/>
      <c r="Q15" s="3"/>
      <c r="R15" s="4"/>
      <c r="S15" s="3" t="s">
        <v>57</v>
      </c>
    </row>
    <row r="16" spans="1:20" ht="71.25" x14ac:dyDescent="0.25">
      <c r="A16" s="85"/>
      <c r="B16" s="88"/>
      <c r="C16" s="91"/>
      <c r="D16" s="94"/>
      <c r="E16" s="96"/>
      <c r="F16" s="101">
        <v>2017051290093</v>
      </c>
      <c r="G16" s="40" t="s">
        <v>41</v>
      </c>
      <c r="H16" s="3">
        <v>6</v>
      </c>
      <c r="I16" s="42">
        <v>0</v>
      </c>
      <c r="J16" s="42">
        <v>3</v>
      </c>
      <c r="K16" s="42">
        <v>2</v>
      </c>
      <c r="L16" s="42">
        <v>1</v>
      </c>
      <c r="M16" s="125"/>
      <c r="N16" s="117"/>
      <c r="O16" s="113"/>
      <c r="P16" s="3"/>
      <c r="Q16" s="3"/>
      <c r="R16" s="4"/>
      <c r="S16" s="3" t="s">
        <v>57</v>
      </c>
    </row>
    <row r="17" spans="1:19" ht="28.5" x14ac:dyDescent="0.25">
      <c r="A17" s="85"/>
      <c r="B17" s="88"/>
      <c r="C17" s="91"/>
      <c r="D17" s="94"/>
      <c r="E17" s="96"/>
      <c r="F17" s="101">
        <v>2017051290093</v>
      </c>
      <c r="G17" s="40" t="s">
        <v>42</v>
      </c>
      <c r="H17" s="2">
        <v>320</v>
      </c>
      <c r="I17" s="33">
        <v>30</v>
      </c>
      <c r="J17" s="33">
        <v>50</v>
      </c>
      <c r="K17" s="33">
        <v>120</v>
      </c>
      <c r="L17" s="33">
        <v>120</v>
      </c>
      <c r="M17" s="125"/>
      <c r="N17" s="117"/>
      <c r="O17" s="113"/>
      <c r="P17" s="35"/>
      <c r="Q17" s="35"/>
      <c r="R17" s="34"/>
      <c r="S17" s="3" t="s">
        <v>57</v>
      </c>
    </row>
    <row r="18" spans="1:19" ht="85.5" x14ac:dyDescent="0.25">
      <c r="A18" s="85"/>
      <c r="B18" s="88"/>
      <c r="C18" s="91"/>
      <c r="D18" s="94"/>
      <c r="E18" s="96"/>
      <c r="F18" s="101">
        <v>2017051290093</v>
      </c>
      <c r="G18" s="40" t="s">
        <v>43</v>
      </c>
      <c r="H18" s="2">
        <v>740</v>
      </c>
      <c r="I18" s="43">
        <v>110</v>
      </c>
      <c r="J18" s="44">
        <v>250</v>
      </c>
      <c r="K18" s="44">
        <v>260</v>
      </c>
      <c r="L18" s="45">
        <v>120</v>
      </c>
      <c r="M18" s="126"/>
      <c r="N18" s="118"/>
      <c r="O18" s="114"/>
      <c r="P18" s="35"/>
      <c r="Q18" s="35"/>
      <c r="R18" s="34"/>
      <c r="S18" s="3" t="s">
        <v>57</v>
      </c>
    </row>
    <row r="19" spans="1:19" x14ac:dyDescent="0.25">
      <c r="A19" s="85"/>
      <c r="B19" s="88"/>
      <c r="C19" s="91"/>
      <c r="D19" s="94"/>
      <c r="E19" s="106" t="s">
        <v>44</v>
      </c>
      <c r="F19" s="108">
        <v>2017051290003</v>
      </c>
      <c r="G19" s="97" t="s">
        <v>45</v>
      </c>
      <c r="H19" s="3">
        <v>8</v>
      </c>
      <c r="I19" s="3">
        <v>1</v>
      </c>
      <c r="J19" s="3">
        <v>2</v>
      </c>
      <c r="K19" s="3">
        <v>2</v>
      </c>
      <c r="L19" s="3">
        <v>3</v>
      </c>
      <c r="M19" s="119" t="s">
        <v>53</v>
      </c>
      <c r="N19" s="116">
        <f>158250000+108530193</f>
        <v>266780193</v>
      </c>
      <c r="O19" s="112">
        <v>45486122</v>
      </c>
      <c r="P19" s="3"/>
      <c r="Q19" s="3"/>
      <c r="R19" s="4"/>
      <c r="S19" s="3" t="s">
        <v>57</v>
      </c>
    </row>
    <row r="20" spans="1:19" ht="25.9" customHeight="1" x14ac:dyDescent="0.25">
      <c r="A20" s="85"/>
      <c r="B20" s="88"/>
      <c r="C20" s="91"/>
      <c r="D20" s="94"/>
      <c r="E20" s="107"/>
      <c r="F20" s="105"/>
      <c r="G20" s="98"/>
      <c r="H20" s="3"/>
      <c r="I20" s="3"/>
      <c r="J20" s="3"/>
      <c r="K20" s="3"/>
      <c r="L20" s="3"/>
      <c r="M20" s="121"/>
      <c r="N20" s="118"/>
      <c r="O20" s="114"/>
      <c r="P20" s="3"/>
      <c r="Q20" s="3"/>
      <c r="R20" s="4"/>
      <c r="S20" s="3" t="s">
        <v>57</v>
      </c>
    </row>
    <row r="21" spans="1:19" ht="85.5" x14ac:dyDescent="0.25">
      <c r="A21" s="85"/>
      <c r="B21" s="88"/>
      <c r="C21" s="91"/>
      <c r="D21" s="94" t="s">
        <v>46</v>
      </c>
      <c r="E21" s="96" t="s">
        <v>47</v>
      </c>
      <c r="F21" s="101">
        <v>2017051290041</v>
      </c>
      <c r="G21" s="40" t="s">
        <v>48</v>
      </c>
      <c r="H21" s="3">
        <v>5125</v>
      </c>
      <c r="I21" s="3">
        <v>501</v>
      </c>
      <c r="J21" s="3">
        <v>1541</v>
      </c>
      <c r="K21" s="3">
        <v>1541</v>
      </c>
      <c r="L21" s="3">
        <v>1542</v>
      </c>
      <c r="M21" s="119" t="s">
        <v>54</v>
      </c>
      <c r="N21" s="116">
        <v>102469807</v>
      </c>
      <c r="O21" s="112">
        <v>214718159</v>
      </c>
      <c r="P21" s="3"/>
      <c r="Q21" s="3"/>
      <c r="R21" s="4"/>
      <c r="S21" s="3" t="s">
        <v>57</v>
      </c>
    </row>
    <row r="22" spans="1:19" ht="114" x14ac:dyDescent="0.25">
      <c r="A22" s="85"/>
      <c r="B22" s="88"/>
      <c r="C22" s="91"/>
      <c r="D22" s="94"/>
      <c r="E22" s="96"/>
      <c r="F22" s="101">
        <v>2017051290041</v>
      </c>
      <c r="G22" s="40" t="s">
        <v>49</v>
      </c>
      <c r="H22" s="3">
        <v>48</v>
      </c>
      <c r="I22" s="3">
        <v>8</v>
      </c>
      <c r="J22" s="3">
        <v>16</v>
      </c>
      <c r="K22" s="3">
        <v>12</v>
      </c>
      <c r="L22" s="3">
        <v>12</v>
      </c>
      <c r="M22" s="120"/>
      <c r="N22" s="117"/>
      <c r="O22" s="113"/>
      <c r="P22" s="3"/>
      <c r="Q22" s="3"/>
      <c r="R22" s="4"/>
      <c r="S22" s="3" t="s">
        <v>57</v>
      </c>
    </row>
    <row r="23" spans="1:19" ht="128.25" x14ac:dyDescent="0.25">
      <c r="A23" s="85"/>
      <c r="B23" s="88"/>
      <c r="C23" s="91"/>
      <c r="D23" s="94"/>
      <c r="E23" s="96"/>
      <c r="F23" s="101">
        <v>2017051290041</v>
      </c>
      <c r="G23" s="40" t="s">
        <v>50</v>
      </c>
      <c r="H23" s="5">
        <v>5710</v>
      </c>
      <c r="I23" s="5">
        <v>1500</v>
      </c>
      <c r="J23" s="5">
        <v>1600</v>
      </c>
      <c r="K23" s="5">
        <v>1600</v>
      </c>
      <c r="L23" s="5">
        <v>1010</v>
      </c>
      <c r="M23" s="120"/>
      <c r="N23" s="117"/>
      <c r="O23" s="113"/>
      <c r="P23" s="3"/>
      <c r="Q23" s="4"/>
      <c r="R23" s="1"/>
      <c r="S23" s="3" t="s">
        <v>57</v>
      </c>
    </row>
    <row r="24" spans="1:19" ht="129" thickBot="1" x14ac:dyDescent="0.3">
      <c r="A24" s="86"/>
      <c r="B24" s="89"/>
      <c r="C24" s="92"/>
      <c r="D24" s="99"/>
      <c r="E24" s="100"/>
      <c r="F24" s="102">
        <v>2017051290041</v>
      </c>
      <c r="G24" s="41" t="s">
        <v>51</v>
      </c>
      <c r="H24" s="5">
        <v>1610</v>
      </c>
      <c r="I24" s="5">
        <v>250</v>
      </c>
      <c r="J24" s="5">
        <v>520</v>
      </c>
      <c r="K24" s="5">
        <v>520</v>
      </c>
      <c r="L24" s="5">
        <v>320</v>
      </c>
      <c r="M24" s="121"/>
      <c r="N24" s="118"/>
      <c r="O24" s="115"/>
      <c r="P24" s="3"/>
      <c r="Q24" s="3"/>
      <c r="R24" s="1"/>
      <c r="S24" s="3" t="s">
        <v>57</v>
      </c>
    </row>
  </sheetData>
  <mergeCells count="42">
    <mergeCell ref="M21:M24"/>
    <mergeCell ref="M11:M14"/>
    <mergeCell ref="N15:N18"/>
    <mergeCell ref="M15:M18"/>
    <mergeCell ref="M19:M20"/>
    <mergeCell ref="N19:N20"/>
    <mergeCell ref="O11:O14"/>
    <mergeCell ref="O15:O18"/>
    <mergeCell ref="O19:O20"/>
    <mergeCell ref="O21:O24"/>
    <mergeCell ref="N11:N14"/>
    <mergeCell ref="N21:N24"/>
    <mergeCell ref="G19:G20"/>
    <mergeCell ref="D21:D24"/>
    <mergeCell ref="E21:E24"/>
    <mergeCell ref="F21:F24"/>
    <mergeCell ref="F11:F14"/>
    <mergeCell ref="E15:E18"/>
    <mergeCell ref="F15:F18"/>
    <mergeCell ref="E19:E20"/>
    <mergeCell ref="F19:F20"/>
    <mergeCell ref="A11:A24"/>
    <mergeCell ref="B11:B24"/>
    <mergeCell ref="C11:C24"/>
    <mergeCell ref="D11:D20"/>
    <mergeCell ref="E11:E14"/>
    <mergeCell ref="N9:R9"/>
    <mergeCell ref="S9:S10"/>
    <mergeCell ref="B9:B10"/>
    <mergeCell ref="G9:H9"/>
    <mergeCell ref="I9:L9"/>
    <mergeCell ref="M9:M10"/>
    <mergeCell ref="A9:A10"/>
    <mergeCell ref="C9:C10"/>
    <mergeCell ref="D9:D10"/>
    <mergeCell ref="E9:E10"/>
    <mergeCell ref="F9:F10"/>
    <mergeCell ref="A1:A4"/>
    <mergeCell ref="D1:N4"/>
    <mergeCell ref="O1:S1"/>
    <mergeCell ref="O2:S2"/>
    <mergeCell ref="O3:S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Velasquez Gonzalez</dc:creator>
  <cp:lastModifiedBy>Usuario</cp:lastModifiedBy>
  <dcterms:created xsi:type="dcterms:W3CDTF">2016-06-07T13:51:29Z</dcterms:created>
  <dcterms:modified xsi:type="dcterms:W3CDTF">2020-10-29T17:27:03Z</dcterms:modified>
</cp:coreProperties>
</file>